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0730" windowHeight="11760"/>
  </bookViews>
  <sheets>
    <sheet name="RUBRICA" sheetId="1" r:id="rId1"/>
    <sheet name="INSTRUCCIONES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5" i="2" l="1"/>
  <c r="M21" i="2"/>
  <c r="M16" i="2"/>
  <c r="J21" i="1"/>
  <c r="K2" i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<sst xmlns="http://schemas.openxmlformats.org/spreadsheetml/2006/main" count="142" uniqueCount="93">
  <si>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</si>
  <si>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</si>
  <si>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</si>
  <si>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</si>
  <si>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</si>
  <si>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</si>
  <si>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</si>
  <si>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</si>
  <si>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</si>
  <si>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</si>
  <si>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</si>
  <si>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</si>
  <si>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</si>
  <si>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</si>
  <si>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</si>
  <si>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</si>
  <si>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</si>
  <si>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</si>
  <si>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</si>
  <si>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</si>
  <si>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</si>
  <si>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</si>
  <si>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</si>
  <si>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</si>
  <si>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</si>
  <si>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</si>
  <si>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</si>
  <si>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</si>
  <si>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</si>
  <si>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</si>
  <si>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</si>
  <si>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</si>
  <si>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</si>
  <si>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</si>
  <si>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</si>
  <si>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</si>
  <si>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</si>
  <si>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</si>
  <si>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</si>
  <si>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</si>
  <si>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</si>
  <si>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</si>
  <si>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</si>
  <si>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</si>
  <si>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</si>
  <si>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</si>
  <si>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</si>
  <si>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</si>
  <si>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</si>
  <si>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</si>
  <si>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</si>
  <si>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</si>
  <si>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</si>
  <si>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</si>
  <si>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</si>
  <si>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</si>
  <si>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</si>
  <si>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</si>
  <si>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</si>
  <si>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</si>
  <si>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</si>
  <si>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</si>
  <si>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</si>
  <si>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</si>
  <si>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</si>
  <si>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</si>
  <si>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</si>
  <si>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</si>
  <si>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</si>
  <si>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</si>
  <si>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</si>
  <si>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</si>
  <si>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</si>
  <si>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</si>
  <si>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Publica su e-portafolio en el Facebook general del grupo y es visitado y retroalimentado por mínimo cuatro de sus compañeros. (1)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</si>
  <si>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</si>
  <si>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</si>
  <si>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</si>
  <si>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Se presenta el link del e-portafolio en la guía 2 usando la respectiva herramienta web 2.0 Webnode, cumpliendo los criterios de calidad. Se fue muy creativo al momento de hacerlo.</t>
  </si>
  <si>
    <t>O Realiza el e portafolio pero no pone el link en el documento de entrega. (0,30)</t>
  </si>
  <si>
    <t>No  presenta escrito con desarrollo de método IPLER. (0)</t>
  </si>
  <si>
    <t>Presenta el  escrito con desarrollo de método IPLER, con un alto componente de calidad. (1)</t>
  </si>
  <si>
    <t xml:space="preserve">Identifica claramente su estilo de aprendizaje, realizando la matriz solicitada con su respectiva reflexión personal y se evidencia la comprensión de la lectura sugerida para este punto. </t>
  </si>
  <si>
    <t xml:space="preserve">Identifica claramente su tipo de inteligencia, realizando la matriz solicitada con su respectiva reflexión personal y se evidencia la comprensión de la lectura sugerida para este punto. </t>
  </si>
  <si>
    <t>O únicamente  presenta la reflexión personal relacionada con el tipo de inteligencia que posee. (0,3)</t>
  </si>
  <si>
    <t>El escrito presentado responde claramente la pregunta formulada, se nota la interpretación de la lectura, se argumenta y se usan citas directas e indirectas.</t>
  </si>
  <si>
    <t>Se construye el perfil de aprendiz autónomo con la matriz solicitada y se deja la reflexión personal, se evidencia que se realizó de la lectura sugerida.</t>
  </si>
  <si>
    <t>Se presentan las reflexiones de autorregulación semanal con un alto grado de creatividad y calidad.</t>
  </si>
  <si>
    <t>Se envía archivo en Excel con la rubrica enviada para la autoevaluación del e-portafolio.</t>
  </si>
  <si>
    <t>El e-portafolio fue publicado en Facebook, visitado y comentado por 4 compañeros del grupo.</t>
  </si>
  <si>
    <t>Actividad 1. Individual para el e portafolio</t>
  </si>
  <si>
    <t>No presenta el link al e-portafolio en el documento de entrega ni realiza el e portafolio. (0)</t>
  </si>
  <si>
    <t>Se presentó un prezi desarrollando las etapas del método IPLER con un alto componente de 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</si>
</sst>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7">
    <xf numFmtId="0" fontId="0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91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</cellXfs>
  <cellStyles count="7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topLeftCell="C1" zoomScaleNormal="100" zoomScalePageLayoutView="130" workbookViewId="0">
      <pane ySplit="4" topLeftCell="A5" activePane="bottomLeft" state="frozen"/>
      <selection pane="bottomLeft" activeCell="M6" sqref="M6"/>
    </sheetView>
  </sheetViews>
  <sheetFormatPr baseColWidth="10" defaultColWidth="10.85546875" defaultRowHeight="11.25" x14ac:dyDescent="0.2"/>
  <cols>
    <col min="1" max="1" width="22.140625" style="5" customWidth="1"/>
    <col min="2" max="2" width="25.42578125" style="5" customWidth="1"/>
    <col min="3" max="3" width="4.85546875" style="26" customWidth="1"/>
    <col min="4" max="4" width="26" style="5" customWidth="1"/>
    <col min="5" max="5" width="5.42578125" style="26" customWidth="1"/>
    <col min="6" max="6" width="24" style="5" customWidth="1"/>
    <col min="7" max="7" width="4.7109375" style="26" customWidth="1"/>
    <col min="8" max="8" width="24.28515625" style="5" customWidth="1"/>
    <col min="9" max="9" width="6" style="26" customWidth="1"/>
    <col min="10" max="10" width="8.140625" style="27" customWidth="1"/>
    <col min="11" max="11" width="56.85546875" style="5" customWidth="1"/>
    <col min="12" max="16384" width="10.85546875" style="5"/>
  </cols>
  <sheetData>
    <row r="1" spans="1:15" ht="33.75" customHeight="1" x14ac:dyDescent="0.2">
      <c r="A1" s="69" t="s">
        <v>70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5" ht="19.5" customHeight="1" x14ac:dyDescent="0.25">
      <c r="A2" s="41" t="s">
        <v>0</v>
      </c>
      <c r="B2" s="1" t="s">
        <v>73</v>
      </c>
      <c r="C2" s="2"/>
      <c r="D2" s="41" t="s">
        <v>44</v>
      </c>
      <c r="E2" s="70"/>
      <c r="F2" s="70"/>
      <c r="G2" s="70"/>
      <c r="H2" s="70"/>
      <c r="I2" s="70"/>
      <c r="J2" s="41" t="s">
        <v>71</v>
      </c>
      <c r="K2" s="42">
        <f>J21</f>
        <v>9</v>
      </c>
      <c r="L2" s="4"/>
      <c r="M2" s="4"/>
    </row>
    <row r="3" spans="1:15" ht="33" customHeight="1" x14ac:dyDescent="0.2">
      <c r="A3" s="71" t="s">
        <v>72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47" t="s">
        <v>90</v>
      </c>
      <c r="B5" s="47"/>
      <c r="C5" s="8"/>
      <c r="D5" s="9"/>
      <c r="E5" s="10"/>
      <c r="F5" s="9"/>
      <c r="G5" s="10"/>
      <c r="H5" s="9"/>
      <c r="I5" s="10"/>
      <c r="J5" s="44"/>
      <c r="K5" s="12"/>
    </row>
    <row r="6" spans="1:15" ht="81.75" customHeight="1" x14ac:dyDescent="0.2">
      <c r="A6" s="48" t="s">
        <v>10</v>
      </c>
      <c r="B6" s="29" t="s">
        <v>91</v>
      </c>
      <c r="C6" s="13"/>
      <c r="D6" s="49" t="s">
        <v>11</v>
      </c>
      <c r="E6" s="51"/>
      <c r="F6" s="53" t="s">
        <v>52</v>
      </c>
      <c r="G6" s="51"/>
      <c r="H6" s="54" t="s">
        <v>53</v>
      </c>
      <c r="I6" s="51"/>
      <c r="J6" s="61">
        <v>1</v>
      </c>
      <c r="K6" s="54" t="s">
        <v>78</v>
      </c>
    </row>
    <row r="7" spans="1:15" ht="57" customHeight="1" x14ac:dyDescent="0.2">
      <c r="A7" s="48"/>
      <c r="B7" s="30" t="s">
        <v>79</v>
      </c>
      <c r="C7" s="13"/>
      <c r="D7" s="50"/>
      <c r="E7" s="52"/>
      <c r="F7" s="53"/>
      <c r="G7" s="52"/>
      <c r="H7" s="54"/>
      <c r="I7" s="52"/>
      <c r="J7" s="62"/>
      <c r="K7" s="54"/>
    </row>
    <row r="8" spans="1:15" ht="30" customHeight="1" x14ac:dyDescent="0.2">
      <c r="A8" s="55" t="s">
        <v>12</v>
      </c>
      <c r="B8" s="14" t="s">
        <v>80</v>
      </c>
      <c r="C8" s="15"/>
      <c r="D8" s="56" t="s">
        <v>75</v>
      </c>
      <c r="E8" s="57"/>
      <c r="F8" s="59" t="s">
        <v>76</v>
      </c>
      <c r="G8" s="57"/>
      <c r="H8" s="60" t="s">
        <v>81</v>
      </c>
      <c r="I8" s="57"/>
      <c r="J8" s="61">
        <v>1</v>
      </c>
      <c r="K8" s="60" t="s">
        <v>92</v>
      </c>
    </row>
    <row r="9" spans="1:15" ht="29.25" customHeight="1" x14ac:dyDescent="0.2">
      <c r="A9" s="55"/>
      <c r="B9" s="45" t="s">
        <v>77</v>
      </c>
      <c r="C9" s="15"/>
      <c r="D9" s="56"/>
      <c r="E9" s="58"/>
      <c r="F9" s="59"/>
      <c r="G9" s="58"/>
      <c r="H9" s="60"/>
      <c r="I9" s="58"/>
      <c r="J9" s="62"/>
      <c r="K9" s="60"/>
    </row>
    <row r="10" spans="1:15" ht="66.75" customHeight="1" x14ac:dyDescent="0.2">
      <c r="A10" s="67" t="s">
        <v>13</v>
      </c>
      <c r="B10" s="37" t="s">
        <v>63</v>
      </c>
      <c r="C10" s="13"/>
      <c r="D10" s="49" t="s">
        <v>14</v>
      </c>
      <c r="E10" s="51"/>
      <c r="F10" s="49" t="s">
        <v>15</v>
      </c>
      <c r="G10" s="51"/>
      <c r="H10" s="49" t="s">
        <v>16</v>
      </c>
      <c r="I10" s="51"/>
      <c r="J10" s="61">
        <v>1</v>
      </c>
      <c r="K10" s="49" t="s">
        <v>82</v>
      </c>
    </row>
    <row r="11" spans="1:15" ht="48" x14ac:dyDescent="0.2">
      <c r="A11" s="68"/>
      <c r="B11" s="38" t="s">
        <v>62</v>
      </c>
      <c r="C11" s="13"/>
      <c r="D11" s="50"/>
      <c r="E11" s="52"/>
      <c r="F11" s="50"/>
      <c r="G11" s="52"/>
      <c r="H11" s="50"/>
      <c r="I11" s="52"/>
      <c r="J11" s="62"/>
      <c r="K11" s="50"/>
    </row>
    <row r="12" spans="1:15" ht="78.75" customHeight="1" x14ac:dyDescent="0.2">
      <c r="A12" s="63" t="s">
        <v>17</v>
      </c>
      <c r="B12" s="39" t="s">
        <v>64</v>
      </c>
      <c r="C12" s="15"/>
      <c r="D12" s="65" t="s">
        <v>18</v>
      </c>
      <c r="E12" s="57"/>
      <c r="F12" s="65" t="s">
        <v>19</v>
      </c>
      <c r="G12" s="57"/>
      <c r="H12" s="65" t="s">
        <v>20</v>
      </c>
      <c r="I12" s="57"/>
      <c r="J12" s="61">
        <v>1</v>
      </c>
      <c r="K12" s="49" t="s">
        <v>83</v>
      </c>
    </row>
    <row r="13" spans="1:15" ht="48" x14ac:dyDescent="0.2">
      <c r="A13" s="64"/>
      <c r="B13" s="40" t="s">
        <v>84</v>
      </c>
      <c r="C13" s="15"/>
      <c r="D13" s="66"/>
      <c r="E13" s="58"/>
      <c r="F13" s="66"/>
      <c r="G13" s="58"/>
      <c r="H13" s="66"/>
      <c r="I13" s="58"/>
      <c r="J13" s="62"/>
      <c r="K13" s="50"/>
    </row>
    <row r="14" spans="1:15" ht="90" customHeight="1" x14ac:dyDescent="0.2">
      <c r="A14" s="67" t="s">
        <v>21</v>
      </c>
      <c r="B14" s="16" t="s">
        <v>65</v>
      </c>
      <c r="C14" s="13"/>
      <c r="D14" s="49" t="s">
        <v>22</v>
      </c>
      <c r="E14" s="51"/>
      <c r="F14" s="49" t="s">
        <v>23</v>
      </c>
      <c r="G14" s="51"/>
      <c r="H14" s="49" t="s">
        <v>24</v>
      </c>
      <c r="I14" s="51"/>
      <c r="J14" s="61">
        <v>1</v>
      </c>
      <c r="K14" s="49" t="s">
        <v>85</v>
      </c>
    </row>
    <row r="15" spans="1:15" ht="22.5" x14ac:dyDescent="0.2">
      <c r="A15" s="68"/>
      <c r="B15" s="37" t="s">
        <v>66</v>
      </c>
      <c r="C15" s="13"/>
      <c r="D15" s="50"/>
      <c r="E15" s="52"/>
      <c r="F15" s="50"/>
      <c r="G15" s="52"/>
      <c r="H15" s="50"/>
      <c r="I15" s="52"/>
      <c r="J15" s="62"/>
      <c r="K15" s="50"/>
    </row>
    <row r="16" spans="1:15" ht="78.75" customHeight="1" x14ac:dyDescent="0.2">
      <c r="A16" s="63" t="s">
        <v>25</v>
      </c>
      <c r="B16" s="39" t="s">
        <v>67</v>
      </c>
      <c r="C16" s="15"/>
      <c r="D16" s="65" t="s">
        <v>26</v>
      </c>
      <c r="E16" s="57"/>
      <c r="F16" s="65" t="s">
        <v>27</v>
      </c>
      <c r="G16" s="57"/>
      <c r="H16" s="65" t="s">
        <v>28</v>
      </c>
      <c r="I16" s="74"/>
      <c r="J16" s="61">
        <v>1</v>
      </c>
      <c r="K16" s="65" t="s">
        <v>86</v>
      </c>
    </row>
    <row r="17" spans="1:11" ht="54.75" customHeight="1" x14ac:dyDescent="0.2">
      <c r="A17" s="64"/>
      <c r="B17" s="39" t="s">
        <v>68</v>
      </c>
      <c r="C17" s="15"/>
      <c r="D17" s="66"/>
      <c r="E17" s="58"/>
      <c r="F17" s="66"/>
      <c r="G17" s="58"/>
      <c r="H17" s="66"/>
      <c r="I17" s="75"/>
      <c r="J17" s="62"/>
      <c r="K17" s="66"/>
    </row>
    <row r="18" spans="1:11" ht="62.25" customHeight="1" x14ac:dyDescent="0.2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/>
      <c r="J18" s="32">
        <v>1</v>
      </c>
      <c r="K18" s="18" t="s">
        <v>87</v>
      </c>
    </row>
    <row r="19" spans="1:11" ht="66.75" customHeight="1" x14ac:dyDescent="0.2">
      <c r="A19" s="20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1" t="s">
        <v>38</v>
      </c>
      <c r="I19" s="22"/>
      <c r="J19" s="32">
        <v>1</v>
      </c>
      <c r="K19" s="46" t="s">
        <v>88</v>
      </c>
    </row>
    <row r="20" spans="1:11" ht="67.5" x14ac:dyDescent="0.2">
      <c r="A20" s="23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74</v>
      </c>
      <c r="I20" s="24"/>
      <c r="J20" s="33">
        <v>1</v>
      </c>
      <c r="K20" s="18" t="s">
        <v>89</v>
      </c>
    </row>
    <row r="21" spans="1:11" ht="30.75" customHeight="1" x14ac:dyDescent="0.2">
      <c r="A21" s="72" t="s">
        <v>43</v>
      </c>
      <c r="B21" s="73"/>
      <c r="C21" s="73"/>
      <c r="D21" s="73"/>
      <c r="E21" s="73"/>
      <c r="F21" s="73"/>
      <c r="G21" s="73"/>
      <c r="H21" s="73"/>
      <c r="I21" s="3"/>
      <c r="J21" s="43">
        <f>SUM(J6:J20)</f>
        <v>9</v>
      </c>
      <c r="K21" s="25"/>
    </row>
  </sheetData>
  <mergeCells count="59"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  <mergeCell ref="A14:A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A5:B5"/>
    <mergeCell ref="A6:A7"/>
    <mergeCell ref="D6:D7"/>
    <mergeCell ref="E6:E7"/>
    <mergeCell ref="F6:F7"/>
  </mergeCells>
  <pageMargins left="0.7" right="0.7" top="0.75" bottom="0.75" header="0.3" footer="0.3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"/>
    </sheetView>
  </sheetViews>
  <sheetFormatPr baseColWidth="10" defaultRowHeight="15" x14ac:dyDescent="0.25"/>
  <cols>
    <col min="1" max="1" width="4" style="28" customWidth="1"/>
    <col min="2" max="2" width="31.7109375" customWidth="1"/>
    <col min="3" max="3" width="4.42578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6" t="s">
        <v>69</v>
      </c>
    </row>
    <row r="3" spans="1:13" x14ac:dyDescent="0.25">
      <c r="A3" s="28" t="s">
        <v>45</v>
      </c>
      <c r="B3" t="s">
        <v>46</v>
      </c>
    </row>
    <row r="4" spans="1:13" x14ac:dyDescent="0.25">
      <c r="A4" s="28" t="s">
        <v>47</v>
      </c>
      <c r="B4" t="s">
        <v>48</v>
      </c>
    </row>
    <row r="5" spans="1:13" x14ac:dyDescent="0.25">
      <c r="A5" s="28" t="s">
        <v>61</v>
      </c>
      <c r="B5" t="s">
        <v>49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49" t="s">
        <v>57</v>
      </c>
      <c r="C9" s="76">
        <v>0.6</v>
      </c>
    </row>
    <row r="10" spans="1:13" ht="50.25" customHeight="1" x14ac:dyDescent="0.25">
      <c r="B10" s="50"/>
      <c r="C10" s="77"/>
    </row>
    <row r="12" spans="1:13" x14ac:dyDescent="0.25">
      <c r="A12" s="28" t="s">
        <v>50</v>
      </c>
      <c r="B12" t="s">
        <v>58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0" t="s">
        <v>9</v>
      </c>
      <c r="E15" s="80"/>
      <c r="F15" s="80"/>
      <c r="G15" s="80"/>
      <c r="H15" s="80"/>
      <c r="I15" s="80"/>
      <c r="J15" s="80"/>
      <c r="K15" s="80"/>
      <c r="L15" s="80"/>
      <c r="M15" s="11"/>
    </row>
    <row r="16" spans="1:13" ht="51" customHeight="1" x14ac:dyDescent="0.25">
      <c r="D16" s="48" t="s">
        <v>10</v>
      </c>
      <c r="E16" s="29" t="s">
        <v>54</v>
      </c>
      <c r="F16" s="13"/>
      <c r="G16" s="81" t="s">
        <v>51</v>
      </c>
      <c r="H16" s="51"/>
      <c r="I16" s="53" t="s">
        <v>52</v>
      </c>
      <c r="J16" s="51"/>
      <c r="K16" s="54" t="s">
        <v>53</v>
      </c>
      <c r="L16" s="51"/>
      <c r="M16" s="78">
        <f>SUM(F16:F17,H16,J16,L16)</f>
        <v>0.3</v>
      </c>
    </row>
    <row r="17" spans="1:13" ht="32.25" customHeight="1" x14ac:dyDescent="0.25">
      <c r="D17" s="48"/>
      <c r="E17" s="30" t="s">
        <v>55</v>
      </c>
      <c r="F17" s="34">
        <v>0.3</v>
      </c>
      <c r="G17" s="82"/>
      <c r="H17" s="52"/>
      <c r="I17" s="53"/>
      <c r="J17" s="52"/>
      <c r="K17" s="54"/>
      <c r="L17" s="52"/>
      <c r="M17" s="79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0" t="s">
        <v>9</v>
      </c>
      <c r="E20" s="80"/>
      <c r="F20" s="80"/>
      <c r="G20" s="80"/>
      <c r="H20" s="80"/>
      <c r="I20" s="80"/>
      <c r="J20" s="80"/>
      <c r="K20" s="80"/>
      <c r="L20" s="80"/>
      <c r="M20" s="11"/>
    </row>
    <row r="21" spans="1:13" ht="45" x14ac:dyDescent="0.25">
      <c r="D21" s="48" t="s">
        <v>10</v>
      </c>
      <c r="E21" s="29" t="s">
        <v>54</v>
      </c>
      <c r="F21" s="13"/>
      <c r="G21" s="81" t="s">
        <v>51</v>
      </c>
      <c r="H21" s="83">
        <v>0.6</v>
      </c>
      <c r="I21" s="53" t="s">
        <v>52</v>
      </c>
      <c r="J21" s="85"/>
      <c r="K21" s="54" t="s">
        <v>53</v>
      </c>
      <c r="L21" s="51"/>
      <c r="M21" s="87">
        <f>SUM(F21:F22,H21,J21,L21)</f>
        <v>0.89999999999999991</v>
      </c>
    </row>
    <row r="22" spans="1:13" ht="33.75" x14ac:dyDescent="0.25">
      <c r="D22" s="48"/>
      <c r="E22" s="30" t="s">
        <v>55</v>
      </c>
      <c r="F22" s="35">
        <v>0.3</v>
      </c>
      <c r="G22" s="82"/>
      <c r="H22" s="84"/>
      <c r="I22" s="53"/>
      <c r="J22" s="86"/>
      <c r="K22" s="54"/>
      <c r="L22" s="52"/>
      <c r="M22" s="88"/>
    </row>
    <row r="24" spans="1:13" x14ac:dyDescent="0.25">
      <c r="A24" s="28" t="s">
        <v>56</v>
      </c>
      <c r="B24" t="s">
        <v>59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0" t="s">
        <v>9</v>
      </c>
      <c r="E27" s="80"/>
      <c r="F27" s="80"/>
      <c r="G27" s="80"/>
      <c r="H27" s="80"/>
      <c r="I27" s="80"/>
      <c r="J27" s="80"/>
      <c r="K27" s="80"/>
      <c r="L27" s="80"/>
      <c r="M27" s="11"/>
    </row>
    <row r="28" spans="1:13" ht="45" x14ac:dyDescent="0.25">
      <c r="D28" s="48" t="s">
        <v>10</v>
      </c>
      <c r="E28" s="29" t="s">
        <v>54</v>
      </c>
      <c r="F28" s="13"/>
      <c r="G28" s="81" t="s">
        <v>51</v>
      </c>
      <c r="H28" s="51"/>
      <c r="I28" s="53" t="s">
        <v>52</v>
      </c>
      <c r="J28" s="85"/>
      <c r="K28" s="54" t="s">
        <v>53</v>
      </c>
      <c r="L28" s="51"/>
      <c r="M28" s="89">
        <v>1</v>
      </c>
    </row>
    <row r="29" spans="1:13" ht="33.75" x14ac:dyDescent="0.25">
      <c r="D29" s="48"/>
      <c r="E29" s="30" t="s">
        <v>55</v>
      </c>
      <c r="F29" s="31"/>
      <c r="G29" s="82"/>
      <c r="H29" s="52"/>
      <c r="I29" s="53"/>
      <c r="J29" s="86"/>
      <c r="K29" s="54"/>
      <c r="L29" s="52"/>
      <c r="M29" s="90"/>
    </row>
    <row r="31" spans="1:13" x14ac:dyDescent="0.25">
      <c r="A31" s="28">
        <v>6</v>
      </c>
      <c r="B31" t="s">
        <v>60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0" t="s">
        <v>9</v>
      </c>
      <c r="E34" s="80"/>
      <c r="F34" s="80"/>
      <c r="G34" s="80"/>
      <c r="H34" s="80"/>
      <c r="I34" s="80"/>
      <c r="J34" s="80"/>
      <c r="K34" s="80"/>
      <c r="L34" s="80"/>
      <c r="M34" s="11"/>
    </row>
    <row r="35" spans="4:13" ht="45" x14ac:dyDescent="0.25">
      <c r="D35" s="48" t="s">
        <v>10</v>
      </c>
      <c r="E35" s="29" t="s">
        <v>54</v>
      </c>
      <c r="F35" s="13"/>
      <c r="G35" s="81" t="s">
        <v>51</v>
      </c>
      <c r="H35" s="51"/>
      <c r="I35" s="53" t="s">
        <v>52</v>
      </c>
      <c r="J35" s="85">
        <v>0.9</v>
      </c>
      <c r="K35" s="54" t="s">
        <v>53</v>
      </c>
      <c r="L35" s="51"/>
      <c r="M35" s="89">
        <f>SUM(F35:F36,H35,J35,L35)</f>
        <v>1.2</v>
      </c>
    </row>
    <row r="36" spans="4:13" ht="33.75" x14ac:dyDescent="0.25">
      <c r="D36" s="48"/>
      <c r="E36" s="30" t="s">
        <v>55</v>
      </c>
      <c r="F36" s="31">
        <v>0.3</v>
      </c>
      <c r="G36" s="82"/>
      <c r="H36" s="52"/>
      <c r="I36" s="53"/>
      <c r="J36" s="86"/>
      <c r="K36" s="54"/>
      <c r="L36" s="52"/>
      <c r="M36" s="90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Yezit Gabriel Genis</cp:lastModifiedBy>
  <cp:lastPrinted>2014-11-01T18:55:33Z</cp:lastPrinted>
  <dcterms:created xsi:type="dcterms:W3CDTF">2013-05-16T22:53:05Z</dcterms:created>
  <dcterms:modified xsi:type="dcterms:W3CDTF">2014-11-01T19:17:33Z</dcterms:modified>
</cp:coreProperties>
</file>